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guusverhoef/iCloud Drive (archief) - 1/Documents/Mijn documenten/DorpCentraal/Alg. Leden Vergadering (ALV)/2020 ALV/"/>
    </mc:Choice>
  </mc:AlternateContent>
  <xr:revisionPtr revIDLastSave="0" documentId="8_{261552D2-A586-274F-8F02-2994FF97667F}" xr6:coauthVersionLast="45" xr6:coauthVersionMax="45" xr10:uidLastSave="{00000000-0000-0000-0000-000000000000}"/>
  <bookViews>
    <workbookView xWindow="480" yWindow="480" windowWidth="25120" windowHeight="13900" tabRatio="500" activeTab="1" xr2:uid="{00000000-000D-0000-FFFF-FFFF00000000}"/>
  </bookViews>
  <sheets>
    <sheet name="2e kw" sheetId="2" r:id="rId1"/>
    <sheet name="3e kw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" i="1" l="1"/>
  <c r="I15" i="1"/>
  <c r="I23" i="1"/>
  <c r="I28" i="1"/>
  <c r="F23" i="1"/>
  <c r="F15" i="1"/>
  <c r="F28" i="1"/>
  <c r="K15" i="1"/>
  <c r="K28" i="1"/>
  <c r="F32" i="1" l="1"/>
  <c r="F34" i="1" s="1"/>
  <c r="K32" i="1"/>
  <c r="K34" i="1" s="1"/>
  <c r="I32" i="1"/>
  <c r="I34" i="1" s="1"/>
</calcChain>
</file>

<file path=xl/sharedStrings.xml><?xml version="1.0" encoding="utf-8"?>
<sst xmlns="http://schemas.openxmlformats.org/spreadsheetml/2006/main" count="80" uniqueCount="40">
  <si>
    <t>Baten</t>
  </si>
  <si>
    <t>Baten en lasten 2017</t>
  </si>
  <si>
    <t>Wederverkopersvergoeding NLD</t>
  </si>
  <si>
    <t>Totaal baten</t>
  </si>
  <si>
    <t>Lasten</t>
  </si>
  <si>
    <t>Kantoorkosten, papier en inkt</t>
  </si>
  <si>
    <t>PR / Drukwerk / Website</t>
  </si>
  <si>
    <t>Vergaderingen en activiteiten</t>
  </si>
  <si>
    <t>Bankkosten</t>
  </si>
  <si>
    <t>Diversen en onvoorzien</t>
  </si>
  <si>
    <t>Energieproject</t>
  </si>
  <si>
    <t>Restant opstartsubsidie Provincie</t>
  </si>
  <si>
    <t>Totaal lasten</t>
  </si>
  <si>
    <t>Administratiekosten</t>
  </si>
  <si>
    <t>%</t>
  </si>
  <si>
    <t>Contributies/inschrijvingen</t>
  </si>
  <si>
    <t>Voortschrijdingtm 2e kwartaal 2017</t>
  </si>
  <si>
    <t>[24juli2017]</t>
  </si>
  <si>
    <t xml:space="preserve"> Werkelijk 2017 </t>
  </si>
  <si>
    <t xml:space="preserve"> Begroting 2017 </t>
  </si>
  <si>
    <t xml:space="preserve"> tm tweede kwartaal </t>
  </si>
  <si>
    <t xml:space="preserve"> € -</t>
  </si>
  <si>
    <t xml:space="preserve"> -------------- </t>
  </si>
  <si>
    <t xml:space="preserve"> ------- </t>
  </si>
  <si>
    <r>
      <t>Berekende uitkomst [</t>
    </r>
    <r>
      <rPr>
        <sz val="12"/>
        <color rgb="FF000000"/>
        <rFont val="Calibri"/>
        <family val="2"/>
        <scheme val="minor"/>
      </rPr>
      <t>(tussen haakjes ( ) is tekort = negatief getal]</t>
    </r>
  </si>
  <si>
    <t>Begroting 2019</t>
  </si>
  <si>
    <t>Baten en lasten</t>
  </si>
  <si>
    <t>Verzekeringen</t>
  </si>
  <si>
    <t>Begroting 2020</t>
  </si>
  <si>
    <t>Werkelijk 2019</t>
  </si>
  <si>
    <t>Us Kooperaasje lidmaatschapsgeld</t>
  </si>
  <si>
    <t xml:space="preserve">Verzekering Achmea: aansprakelijkheid </t>
  </si>
  <si>
    <t>Administratiekantoor, 2018 èn 2019</t>
  </si>
  <si>
    <t>Vast te stellen Algemene Leden Vergadering (bij rondzending)</t>
  </si>
  <si>
    <t>----------</t>
  </si>
  <si>
    <t>=====</t>
  </si>
  <si>
    <t>--------</t>
  </si>
  <si>
    <t xml:space="preserve"> -------- </t>
  </si>
  <si>
    <t>Uitkomst (positief)</t>
  </si>
  <si>
    <t>[GV 13april2020]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</si>
</sst>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€&quot;\ * #,##0_);_(&quot;€&quot;\ * \(#,##0\);_(&quot;€&quot;\ * &quot;-&quot;_);_(@_)"/>
  </numFmts>
  <fonts count="15" x14ac:knownFonts="1">
    <font>
      <sz val="12"/>
      <color theme="1"/>
      <name val="Calibri"/>
      <family val="2"/>
      <charset val="128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0"/>
      <color theme="1"/>
      <name val="Verdana"/>
      <family val="2"/>
    </font>
    <font>
      <sz val="9"/>
      <color theme="1"/>
      <name val="Calibri"/>
      <family val="2"/>
      <charset val="128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u/>
      <sz val="8"/>
      <color theme="1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9" fontId="4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42" fontId="6" fillId="0" borderId="0" xfId="0" applyNumberFormat="1" applyFont="1"/>
    <xf numFmtId="0" fontId="4" fillId="0" borderId="0" xfId="0" applyFont="1"/>
    <xf numFmtId="42" fontId="4" fillId="0" borderId="0" xfId="0" applyNumberFormat="1" applyFont="1"/>
    <xf numFmtId="42" fontId="4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/>
    </xf>
    <xf numFmtId="42" fontId="6" fillId="0" borderId="0" xfId="0" applyNumberFormat="1" applyFont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2" fontId="4" fillId="0" borderId="1" xfId="0" applyNumberFormat="1" applyFont="1" applyBorder="1" applyAlignment="1">
      <alignment horizontal="right"/>
    </xf>
    <xf numFmtId="9" fontId="6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42" fontId="11" fillId="0" borderId="0" xfId="0" applyNumberFormat="1" applyFont="1"/>
    <xf numFmtId="0" fontId="10" fillId="0" borderId="2" xfId="0" applyFont="1" applyBorder="1"/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Alignment="1">
      <alignment horizontal="right"/>
    </xf>
    <xf numFmtId="42" fontId="11" fillId="0" borderId="2" xfId="0" applyNumberFormat="1" applyFont="1" applyBorder="1"/>
    <xf numFmtId="42" fontId="11" fillId="0" borderId="0" xfId="0" applyNumberFormat="1" applyFont="1" applyAlignment="1">
      <alignment horizontal="right"/>
    </xf>
    <xf numFmtId="0" fontId="11" fillId="0" borderId="1" xfId="0" applyFont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2" fontId="10" fillId="0" borderId="2" xfId="0" applyNumberFormat="1" applyFont="1" applyBorder="1"/>
    <xf numFmtId="42" fontId="10" fillId="0" borderId="0" xfId="0" applyNumberFormat="1" applyFont="1"/>
    <xf numFmtId="42" fontId="10" fillId="0" borderId="2" xfId="0" quotePrefix="1" applyNumberFormat="1" applyFont="1" applyBorder="1" applyAlignment="1">
      <alignment horizontal="right"/>
    </xf>
    <xf numFmtId="42" fontId="10" fillId="0" borderId="1" xfId="0" quotePrefix="1" applyNumberFormat="1" applyFont="1" applyBorder="1" applyAlignment="1">
      <alignment horizontal="right"/>
    </xf>
    <xf numFmtId="42" fontId="11" fillId="0" borderId="2" xfId="0" quotePrefix="1" applyNumberFormat="1" applyFont="1" applyBorder="1" applyAlignment="1">
      <alignment horizontal="right"/>
    </xf>
    <xf numFmtId="9" fontId="10" fillId="0" borderId="1" xfId="0" applyNumberFormat="1" applyFont="1" applyBorder="1" applyAlignment="1">
      <alignment horizontal="center"/>
    </xf>
    <xf numFmtId="9" fontId="11" fillId="0" borderId="1" xfId="0" applyNumberFormat="1" applyFont="1" applyBorder="1" applyAlignment="1">
      <alignment horizontal="center"/>
    </xf>
    <xf numFmtId="42" fontId="11" fillId="0" borderId="2" xfId="0" applyNumberFormat="1" applyFont="1" applyFill="1" applyBorder="1"/>
    <xf numFmtId="42" fontId="11" fillId="0" borderId="0" xfId="0" quotePrefix="1" applyNumberFormat="1" applyFont="1" applyAlignment="1">
      <alignment horizontal="right"/>
    </xf>
    <xf numFmtId="0" fontId="12" fillId="0" borderId="0" xfId="0" applyFont="1"/>
    <xf numFmtId="9" fontId="13" fillId="0" borderId="1" xfId="0" applyNumberFormat="1" applyFont="1" applyBorder="1" applyAlignment="1">
      <alignment horizontal="center"/>
    </xf>
    <xf numFmtId="42" fontId="10" fillId="0" borderId="0" xfId="0" quotePrefix="1" applyNumberFormat="1" applyFont="1"/>
    <xf numFmtId="42" fontId="11" fillId="0" borderId="0" xfId="0" quotePrefix="1" applyNumberFormat="1" applyFont="1"/>
    <xf numFmtId="42" fontId="11" fillId="0" borderId="0" xfId="0" applyNumberFormat="1" applyFont="1" applyBorder="1"/>
    <xf numFmtId="42" fontId="11" fillId="0" borderId="0" xfId="0" quotePrefix="1" applyNumberFormat="1" applyFont="1" applyBorder="1" applyAlignment="1">
      <alignment horizontal="right"/>
    </xf>
    <xf numFmtId="9" fontId="11" fillId="0" borderId="0" xfId="0" applyNumberFormat="1" applyFont="1" applyBorder="1" applyAlignment="1">
      <alignment horizontal="center"/>
    </xf>
    <xf numFmtId="42" fontId="10" fillId="0" borderId="0" xfId="0" applyNumberFormat="1" applyFont="1" applyBorder="1"/>
    <xf numFmtId="42" fontId="10" fillId="0" borderId="3" xfId="0" quotePrefix="1" applyNumberFormat="1" applyFont="1" applyBorder="1" applyAlignment="1">
      <alignment horizontal="right"/>
    </xf>
    <xf numFmtId="42" fontId="10" fillId="0" borderId="0" xfId="0" quotePrefix="1" applyNumberFormat="1" applyFont="1" applyBorder="1" applyAlignment="1">
      <alignment horizontal="right"/>
    </xf>
    <xf numFmtId="42" fontId="14" fillId="0" borderId="0" xfId="0" applyNumberFormat="1" applyFont="1" applyBorder="1" applyAlignment="1">
      <alignment horizontal="right"/>
    </xf>
  </cellXfs>
  <cellStyles count="3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596901</xdr:colOff>
      <xdr:row>5</xdr:row>
      <xdr:rowOff>114301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FD46ECF-384D-7142-B12F-B3674AA15B6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006600" cy="1130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workbookViewId="0">
      <selection sqref="A1:I48"/>
    </sheetView>
  </sheetViews>
  <sheetFormatPr baseColWidth="10" defaultRowHeight="16" x14ac:dyDescent="0.2"/>
  <sheetData>
    <row r="1" spans="1:9" ht="19" x14ac:dyDescent="0.25">
      <c r="A1" s="3" t="s">
        <v>16</v>
      </c>
      <c r="B1" s="3"/>
      <c r="C1" s="3"/>
      <c r="D1" s="3"/>
      <c r="E1" s="4"/>
      <c r="F1" s="4"/>
      <c r="G1" s="4"/>
      <c r="H1" s="4"/>
      <c r="I1" s="4"/>
    </row>
    <row r="2" spans="1:9" x14ac:dyDescent="0.2">
      <c r="A2" s="4" t="s">
        <v>17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4"/>
      <c r="B3" s="4"/>
      <c r="C3" s="4"/>
      <c r="D3" s="4"/>
      <c r="E3" s="5"/>
      <c r="F3" s="5"/>
      <c r="G3" s="4"/>
      <c r="H3" s="5"/>
      <c r="I3" s="5"/>
    </row>
    <row r="4" spans="1:9" x14ac:dyDescent="0.2">
      <c r="A4" s="6" t="s">
        <v>1</v>
      </c>
      <c r="B4" s="6"/>
      <c r="C4" s="4"/>
      <c r="D4" s="4"/>
      <c r="E4" s="7"/>
      <c r="F4" s="8" t="s">
        <v>18</v>
      </c>
      <c r="G4" s="9" t="s">
        <v>14</v>
      </c>
      <c r="H4" s="5"/>
      <c r="I4" s="10" t="s">
        <v>19</v>
      </c>
    </row>
    <row r="5" spans="1:9" x14ac:dyDescent="0.2">
      <c r="A5" s="4"/>
      <c r="B5" s="4"/>
      <c r="C5" s="4"/>
      <c r="D5" s="4"/>
      <c r="E5" s="7"/>
      <c r="F5" s="8" t="s">
        <v>20</v>
      </c>
      <c r="G5" s="11"/>
      <c r="H5" s="5"/>
      <c r="I5" s="5"/>
    </row>
    <row r="6" spans="1:9" x14ac:dyDescent="0.2">
      <c r="A6" s="12" t="s">
        <v>0</v>
      </c>
      <c r="B6" s="4"/>
      <c r="C6" s="4"/>
      <c r="D6" s="4"/>
      <c r="E6" s="7"/>
      <c r="F6" s="7"/>
      <c r="G6" s="11"/>
      <c r="H6" s="5"/>
      <c r="I6" s="5"/>
    </row>
    <row r="7" spans="1:9" x14ac:dyDescent="0.2">
      <c r="A7" s="13">
        <v>6820</v>
      </c>
      <c r="B7" s="4" t="s">
        <v>11</v>
      </c>
      <c r="C7" s="4"/>
      <c r="D7" s="4"/>
      <c r="E7" s="7" t="s">
        <v>21</v>
      </c>
      <c r="F7" s="7"/>
      <c r="G7" s="11"/>
      <c r="H7" s="5" t="s">
        <v>21</v>
      </c>
      <c r="I7" s="5"/>
    </row>
    <row r="8" spans="1:9" x14ac:dyDescent="0.2">
      <c r="A8" s="13">
        <v>6840</v>
      </c>
      <c r="B8" s="4" t="s">
        <v>2</v>
      </c>
      <c r="C8" s="4"/>
      <c r="D8" s="4"/>
      <c r="E8" s="7">
        <v>416</v>
      </c>
      <c r="F8" s="7"/>
      <c r="G8" s="11"/>
      <c r="H8" s="5">
        <v>800</v>
      </c>
      <c r="I8" s="5"/>
    </row>
    <row r="9" spans="1:9" x14ac:dyDescent="0.2">
      <c r="A9" s="13"/>
      <c r="B9" s="4"/>
      <c r="C9" s="4"/>
      <c r="D9" s="4"/>
      <c r="E9" s="8" t="s">
        <v>22</v>
      </c>
      <c r="F9" s="7"/>
      <c r="G9" s="14" t="s">
        <v>23</v>
      </c>
      <c r="H9" s="10" t="s">
        <v>22</v>
      </c>
      <c r="I9" s="5"/>
    </row>
    <row r="10" spans="1:9" x14ac:dyDescent="0.2">
      <c r="A10" s="13"/>
      <c r="B10" s="4" t="s">
        <v>3</v>
      </c>
      <c r="C10" s="4"/>
      <c r="D10" s="4"/>
      <c r="E10" s="7"/>
      <c r="F10" s="7">
        <v>416</v>
      </c>
      <c r="G10" s="2">
        <v>0.52</v>
      </c>
      <c r="H10" s="5"/>
      <c r="I10" s="5">
        <v>800</v>
      </c>
    </row>
    <row r="11" spans="1:9" x14ac:dyDescent="0.2">
      <c r="A11" s="13"/>
      <c r="B11" s="4"/>
      <c r="C11" s="4"/>
      <c r="D11" s="4"/>
      <c r="E11" s="7"/>
      <c r="F11" s="7"/>
      <c r="G11" s="11"/>
      <c r="H11" s="5"/>
      <c r="I11" s="5"/>
    </row>
    <row r="12" spans="1:9" x14ac:dyDescent="0.2">
      <c r="A12" s="12" t="s">
        <v>4</v>
      </c>
      <c r="B12" s="4"/>
      <c r="C12" s="4"/>
      <c r="D12" s="4"/>
      <c r="E12" s="7"/>
      <c r="F12" s="7"/>
      <c r="G12" s="11"/>
      <c r="H12" s="5"/>
      <c r="I12" s="5"/>
    </row>
    <row r="13" spans="1:9" x14ac:dyDescent="0.2">
      <c r="A13" s="13">
        <v>6210</v>
      </c>
      <c r="B13" s="4" t="s">
        <v>5</v>
      </c>
      <c r="C13" s="4"/>
      <c r="D13" s="4"/>
      <c r="E13" s="7" t="s">
        <v>21</v>
      </c>
      <c r="F13" s="7"/>
      <c r="G13" s="11"/>
      <c r="H13" s="5">
        <v>100</v>
      </c>
      <c r="I13" s="5"/>
    </row>
    <row r="14" spans="1:9" x14ac:dyDescent="0.2">
      <c r="A14" s="13">
        <v>6220</v>
      </c>
      <c r="B14" s="4" t="s">
        <v>6</v>
      </c>
      <c r="C14" s="4"/>
      <c r="D14" s="4"/>
      <c r="E14" s="7" t="s">
        <v>21</v>
      </c>
      <c r="F14" s="7"/>
      <c r="G14" s="11"/>
      <c r="H14" s="5">
        <v>300</v>
      </c>
      <c r="I14" s="5"/>
    </row>
    <row r="15" spans="1:9" x14ac:dyDescent="0.2">
      <c r="A15" s="13">
        <v>6230</v>
      </c>
      <c r="B15" s="4" t="s">
        <v>7</v>
      </c>
      <c r="C15" s="4"/>
      <c r="D15" s="4"/>
      <c r="E15" s="7">
        <v>366</v>
      </c>
      <c r="F15" s="7"/>
      <c r="G15" s="11"/>
      <c r="H15" s="5">
        <v>500</v>
      </c>
      <c r="I15" s="5"/>
    </row>
    <row r="16" spans="1:9" x14ac:dyDescent="0.2">
      <c r="A16" s="13">
        <v>6240</v>
      </c>
      <c r="B16" s="4" t="s">
        <v>8</v>
      </c>
      <c r="C16" s="4"/>
      <c r="D16" s="4"/>
      <c r="E16" s="7">
        <v>53</v>
      </c>
      <c r="F16" s="7"/>
      <c r="G16" s="11"/>
      <c r="H16" s="5">
        <v>100</v>
      </c>
      <c r="I16" s="5"/>
    </row>
    <row r="17" spans="1:9" x14ac:dyDescent="0.2">
      <c r="A17" s="13">
        <v>6250</v>
      </c>
      <c r="B17" s="4" t="s">
        <v>9</v>
      </c>
      <c r="C17" s="4"/>
      <c r="D17" s="4"/>
      <c r="E17" s="7" t="s">
        <v>21</v>
      </c>
      <c r="F17" s="7"/>
      <c r="G17" s="11"/>
      <c r="H17" s="5" t="s">
        <v>21</v>
      </c>
      <c r="I17" s="5"/>
    </row>
    <row r="18" spans="1:9" x14ac:dyDescent="0.2">
      <c r="A18" s="13"/>
      <c r="B18" s="4"/>
      <c r="C18" s="4"/>
      <c r="D18" s="4"/>
      <c r="E18" s="8" t="s">
        <v>22</v>
      </c>
      <c r="F18" s="7">
        <v>420</v>
      </c>
      <c r="G18" s="15">
        <v>0.42</v>
      </c>
      <c r="H18" s="10" t="s">
        <v>22</v>
      </c>
      <c r="I18" s="5">
        <v>1000</v>
      </c>
    </row>
    <row r="19" spans="1:9" x14ac:dyDescent="0.2">
      <c r="A19" s="13"/>
      <c r="B19" s="4"/>
      <c r="C19" s="4"/>
      <c r="D19" s="4"/>
      <c r="E19" s="7"/>
      <c r="F19" s="7"/>
      <c r="G19" s="11"/>
      <c r="H19" s="5"/>
      <c r="I19" s="5"/>
    </row>
    <row r="20" spans="1:9" x14ac:dyDescent="0.2">
      <c r="A20" s="13">
        <v>6310</v>
      </c>
      <c r="B20" s="4" t="s">
        <v>15</v>
      </c>
      <c r="C20" s="4"/>
      <c r="D20" s="4"/>
      <c r="E20" s="7">
        <v>100</v>
      </c>
      <c r="F20" s="7"/>
      <c r="G20" s="11"/>
      <c r="H20" s="5">
        <v>30</v>
      </c>
      <c r="I20" s="5"/>
    </row>
    <row r="21" spans="1:9" x14ac:dyDescent="0.2">
      <c r="A21" s="13">
        <v>6320</v>
      </c>
      <c r="B21" s="4" t="s">
        <v>13</v>
      </c>
      <c r="C21" s="4"/>
      <c r="D21" s="4"/>
      <c r="E21" s="7">
        <v>50</v>
      </c>
      <c r="F21" s="7"/>
      <c r="G21" s="11"/>
      <c r="H21" s="5">
        <v>200</v>
      </c>
      <c r="I21" s="5"/>
    </row>
    <row r="22" spans="1:9" x14ac:dyDescent="0.2">
      <c r="A22" s="13"/>
      <c r="B22" s="4"/>
      <c r="C22" s="4"/>
      <c r="D22" s="4"/>
      <c r="E22" s="8" t="s">
        <v>22</v>
      </c>
      <c r="F22" s="7">
        <v>150</v>
      </c>
      <c r="G22" s="15">
        <v>0.65</v>
      </c>
      <c r="H22" s="10" t="s">
        <v>22</v>
      </c>
      <c r="I22" s="5">
        <v>230</v>
      </c>
    </row>
    <row r="23" spans="1:9" x14ac:dyDescent="0.2">
      <c r="A23" s="13"/>
      <c r="B23" s="4"/>
      <c r="C23" s="4"/>
      <c r="D23" s="4"/>
      <c r="E23" s="7"/>
      <c r="F23" s="7"/>
      <c r="G23" s="11"/>
      <c r="H23" s="5"/>
      <c r="I23" s="5"/>
    </row>
    <row r="24" spans="1:9" x14ac:dyDescent="0.2">
      <c r="A24" s="13">
        <v>6400</v>
      </c>
      <c r="B24" s="4" t="s">
        <v>10</v>
      </c>
      <c r="C24" s="4"/>
      <c r="D24" s="4"/>
      <c r="E24" s="7"/>
      <c r="F24" s="7" t="s">
        <v>21</v>
      </c>
      <c r="G24" s="11"/>
      <c r="H24" s="5"/>
      <c r="I24" s="5" t="s">
        <v>21</v>
      </c>
    </row>
    <row r="25" spans="1:9" x14ac:dyDescent="0.2">
      <c r="A25" s="13"/>
      <c r="B25" s="4"/>
      <c r="C25" s="4"/>
      <c r="D25" s="4"/>
      <c r="E25" s="7"/>
      <c r="F25" s="8" t="s">
        <v>22</v>
      </c>
      <c r="G25" s="14" t="s">
        <v>23</v>
      </c>
      <c r="H25" s="5"/>
      <c r="I25" s="10" t="s">
        <v>22</v>
      </c>
    </row>
    <row r="26" spans="1:9" x14ac:dyDescent="0.2">
      <c r="A26" s="13"/>
      <c r="B26" s="4" t="s">
        <v>12</v>
      </c>
      <c r="C26" s="4"/>
      <c r="D26" s="4"/>
      <c r="E26" s="7"/>
      <c r="F26" s="7">
        <v>570</v>
      </c>
      <c r="G26" s="2">
        <v>0.46</v>
      </c>
      <c r="H26" s="5"/>
      <c r="I26" s="5">
        <v>1230</v>
      </c>
    </row>
    <row r="27" spans="1:9" x14ac:dyDescent="0.2">
      <c r="A27" s="13"/>
      <c r="B27" s="4"/>
      <c r="C27" s="4"/>
      <c r="D27" s="4"/>
      <c r="E27" s="7"/>
      <c r="F27" s="7"/>
      <c r="G27" s="11"/>
      <c r="H27" s="5"/>
      <c r="I27" s="5"/>
    </row>
    <row r="28" spans="1:9" x14ac:dyDescent="0.2">
      <c r="A28" s="16" t="s">
        <v>24</v>
      </c>
      <c r="B28" s="16"/>
      <c r="C28" s="16"/>
      <c r="D28" s="16"/>
      <c r="E28" s="16"/>
      <c r="F28" s="7">
        <v>-154</v>
      </c>
      <c r="G28" s="2">
        <v>0.36</v>
      </c>
      <c r="H28" s="5"/>
      <c r="I28" s="5">
        <v>-430</v>
      </c>
    </row>
    <row r="29" spans="1:9" x14ac:dyDescent="0.2">
      <c r="A29" s="13"/>
      <c r="B29" s="4"/>
      <c r="C29" s="4"/>
      <c r="D29" s="4"/>
      <c r="E29" s="5"/>
      <c r="F29" s="5"/>
      <c r="G29" s="4"/>
      <c r="H29" s="5"/>
      <c r="I29" s="5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6"/>
      <c r="B36" s="4"/>
      <c r="C36" s="4"/>
      <c r="D36" s="4"/>
      <c r="E36" s="5"/>
      <c r="F36" s="5"/>
      <c r="G36" s="4"/>
      <c r="H36" s="5"/>
      <c r="I36" s="5"/>
    </row>
    <row r="37" spans="1:9" x14ac:dyDescent="0.2">
      <c r="A37" s="6"/>
      <c r="B37" s="4"/>
      <c r="C37" s="4"/>
      <c r="D37" s="4"/>
      <c r="E37" s="5"/>
      <c r="F37" s="5"/>
      <c r="G37" s="4"/>
      <c r="H37" s="5"/>
      <c r="I37" s="5"/>
    </row>
    <row r="38" spans="1:9" x14ac:dyDescent="0.2">
      <c r="A38" s="4"/>
      <c r="B38" s="4"/>
      <c r="C38" s="4"/>
      <c r="D38" s="4"/>
      <c r="E38" s="5"/>
      <c r="F38" s="5"/>
      <c r="G38" s="4"/>
      <c r="H38" s="5"/>
      <c r="I38" s="5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5"/>
      <c r="F40" s="5"/>
      <c r="G40" s="4"/>
      <c r="H40" s="5"/>
      <c r="I40" s="5"/>
    </row>
    <row r="41" spans="1:9" x14ac:dyDescent="0.2">
      <c r="A41" s="4"/>
      <c r="B41" s="4"/>
      <c r="C41" s="4"/>
      <c r="D41" s="4"/>
      <c r="E41" s="10"/>
      <c r="F41" s="7"/>
      <c r="G41" s="4"/>
      <c r="H41" s="10"/>
      <c r="I41" s="5"/>
    </row>
    <row r="42" spans="1:9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2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2">
      <c r="A48" s="4"/>
      <c r="B48" s="4"/>
      <c r="C48" s="4"/>
      <c r="D48" s="4"/>
      <c r="E48" s="5"/>
      <c r="F48" s="5"/>
      <c r="G48" s="4"/>
      <c r="H48" s="5"/>
      <c r="I48" s="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O50"/>
  <sheetViews>
    <sheetView tabSelected="1" workbookViewId="0">
      <selection activeCell="J5" sqref="J5"/>
    </sheetView>
  </sheetViews>
  <sheetFormatPr baseColWidth="10" defaultRowHeight="16" x14ac:dyDescent="0.2"/>
  <cols>
    <col min="1" max="1" width="7.6640625" style="20" customWidth="1"/>
    <col min="2" max="3" width="10.83203125" style="20"/>
    <col min="4" max="4" width="2.1640625" style="20" customWidth="1"/>
    <col min="5" max="5" width="8.5" style="19" customWidth="1"/>
    <col min="6" max="6" width="9" style="19" customWidth="1"/>
    <col min="7" max="7" width="0.1640625" style="21" hidden="1" customWidth="1"/>
    <col min="8" max="8" width="9.83203125" style="20" customWidth="1"/>
    <col min="9" max="9" width="7.6640625" style="20" customWidth="1"/>
    <col min="10" max="10" width="9.1640625" style="20" customWidth="1"/>
    <col min="11" max="11" width="7.6640625" style="20" customWidth="1"/>
    <col min="12" max="12" width="20.1640625" style="20" customWidth="1"/>
    <col min="13" max="14" width="10.83203125" style="20"/>
    <col min="15" max="15" width="10.83203125" style="18"/>
  </cols>
  <sheetData>
    <row r="7" spans="1:15" x14ac:dyDescent="0.2">
      <c r="A7" s="17" t="s">
        <v>28</v>
      </c>
    </row>
    <row r="8" spans="1:15" s="1" customFormat="1" x14ac:dyDescent="0.2">
      <c r="A8" s="20" t="s">
        <v>33</v>
      </c>
      <c r="B8" s="20"/>
      <c r="C8" s="20"/>
      <c r="D8" s="20"/>
      <c r="E8" s="19"/>
      <c r="F8" s="19"/>
      <c r="G8" s="21"/>
      <c r="H8" s="20"/>
      <c r="I8" s="20"/>
      <c r="J8" s="20"/>
      <c r="K8" s="20"/>
      <c r="M8" s="20"/>
      <c r="N8" s="20"/>
      <c r="O8" s="18"/>
    </row>
    <row r="9" spans="1:15" x14ac:dyDescent="0.2">
      <c r="J9" s="22"/>
      <c r="K9" s="22"/>
    </row>
    <row r="10" spans="1:15" x14ac:dyDescent="0.2">
      <c r="A10" s="19" t="s">
        <v>26</v>
      </c>
      <c r="E10" s="23"/>
      <c r="F10" s="24" t="s">
        <v>28</v>
      </c>
      <c r="G10" s="25"/>
      <c r="H10" s="26"/>
      <c r="I10" s="27" t="s">
        <v>25</v>
      </c>
      <c r="J10" s="28"/>
      <c r="K10" s="29" t="s">
        <v>29</v>
      </c>
      <c r="L10" s="26"/>
    </row>
    <row r="11" spans="1:15" x14ac:dyDescent="0.2">
      <c r="E11" s="23"/>
      <c r="G11" s="30"/>
      <c r="H11" s="26"/>
      <c r="J11" s="28"/>
      <c r="K11" s="29"/>
      <c r="L11" s="26"/>
    </row>
    <row r="12" spans="1:15" x14ac:dyDescent="0.2">
      <c r="A12" s="31" t="s">
        <v>0</v>
      </c>
      <c r="E12" s="23"/>
      <c r="G12" s="30"/>
      <c r="H12" s="26"/>
      <c r="J12" s="28"/>
      <c r="K12" s="22"/>
      <c r="L12" s="26"/>
    </row>
    <row r="13" spans="1:15" x14ac:dyDescent="0.2">
      <c r="A13" s="32">
        <v>6840</v>
      </c>
      <c r="B13" s="20" t="s">
        <v>2</v>
      </c>
      <c r="E13" s="33">
        <v>1200</v>
      </c>
      <c r="F13" s="34"/>
      <c r="G13" s="30"/>
      <c r="H13" s="28">
        <v>1200</v>
      </c>
      <c r="I13" s="22"/>
      <c r="J13" s="28">
        <v>1406</v>
      </c>
      <c r="K13" s="22"/>
      <c r="L13" s="26"/>
    </row>
    <row r="14" spans="1:15" x14ac:dyDescent="0.2">
      <c r="A14" s="32"/>
      <c r="E14" s="35" t="s">
        <v>34</v>
      </c>
      <c r="F14" s="34"/>
      <c r="G14" s="36"/>
      <c r="H14" s="37" t="s">
        <v>36</v>
      </c>
      <c r="I14" s="22"/>
      <c r="J14" s="37" t="s">
        <v>36</v>
      </c>
      <c r="K14" s="22"/>
      <c r="L14" s="26"/>
    </row>
    <row r="15" spans="1:15" x14ac:dyDescent="0.2">
      <c r="A15" s="32"/>
      <c r="B15" s="20" t="s">
        <v>3</v>
      </c>
      <c r="E15" s="23"/>
      <c r="F15" s="34">
        <f>SUM(E13:E14)</f>
        <v>1200</v>
      </c>
      <c r="G15" s="38"/>
      <c r="H15" s="26"/>
      <c r="I15" s="22">
        <f>SUM(H13:H14)</f>
        <v>1200</v>
      </c>
      <c r="J15" s="26"/>
      <c r="K15" s="22">
        <f>SUM(J13:J14)</f>
        <v>1406</v>
      </c>
      <c r="L15" s="26"/>
    </row>
    <row r="16" spans="1:15" x14ac:dyDescent="0.2">
      <c r="A16" s="32"/>
      <c r="E16" s="33"/>
      <c r="F16" s="34"/>
      <c r="G16" s="30"/>
      <c r="H16" s="28"/>
      <c r="I16" s="22"/>
      <c r="J16" s="28"/>
      <c r="K16" s="22"/>
      <c r="L16" s="26"/>
    </row>
    <row r="17" spans="1:12" x14ac:dyDescent="0.2">
      <c r="A17" s="31" t="s">
        <v>4</v>
      </c>
      <c r="E17" s="33"/>
      <c r="F17" s="34"/>
      <c r="G17" s="30"/>
      <c r="H17" s="28"/>
      <c r="I17" s="22"/>
      <c r="J17" s="28"/>
      <c r="K17" s="22"/>
      <c r="L17" s="26"/>
    </row>
    <row r="18" spans="1:12" x14ac:dyDescent="0.2">
      <c r="A18" s="32">
        <v>6210</v>
      </c>
      <c r="B18" s="20" t="s">
        <v>5</v>
      </c>
      <c r="E18" s="33">
        <v>100</v>
      </c>
      <c r="F18" s="34"/>
      <c r="G18" s="30"/>
      <c r="H18" s="28">
        <v>100</v>
      </c>
      <c r="I18" s="22"/>
      <c r="J18" s="28">
        <v>55</v>
      </c>
      <c r="K18" s="22"/>
      <c r="L18" s="26"/>
    </row>
    <row r="19" spans="1:12" x14ac:dyDescent="0.2">
      <c r="A19" s="32">
        <v>6220</v>
      </c>
      <c r="B19" s="20" t="s">
        <v>6</v>
      </c>
      <c r="E19" s="33">
        <v>200</v>
      </c>
      <c r="F19" s="34"/>
      <c r="G19" s="30"/>
      <c r="H19" s="28">
        <v>200</v>
      </c>
      <c r="I19" s="22"/>
      <c r="J19" s="28">
        <v>74</v>
      </c>
      <c r="K19" s="22"/>
      <c r="L19" s="26"/>
    </row>
    <row r="20" spans="1:12" x14ac:dyDescent="0.2">
      <c r="A20" s="32">
        <v>6230</v>
      </c>
      <c r="B20" s="20" t="s">
        <v>7</v>
      </c>
      <c r="E20" s="33">
        <v>250</v>
      </c>
      <c r="F20" s="34"/>
      <c r="G20" s="30"/>
      <c r="H20" s="28">
        <v>400</v>
      </c>
      <c r="I20" s="22"/>
      <c r="J20" s="28">
        <v>196</v>
      </c>
      <c r="K20" s="22"/>
      <c r="L20" s="26"/>
    </row>
    <row r="21" spans="1:12" x14ac:dyDescent="0.2">
      <c r="A21" s="32">
        <v>6240</v>
      </c>
      <c r="B21" s="20" t="s">
        <v>8</v>
      </c>
      <c r="E21" s="33">
        <v>110</v>
      </c>
      <c r="F21" s="34"/>
      <c r="G21" s="30"/>
      <c r="H21" s="28">
        <v>110</v>
      </c>
      <c r="I21" s="22"/>
      <c r="J21" s="28">
        <v>101</v>
      </c>
      <c r="K21" s="22"/>
      <c r="L21" s="26"/>
    </row>
    <row r="22" spans="1:12" x14ac:dyDescent="0.2">
      <c r="A22" s="32">
        <v>6250</v>
      </c>
      <c r="B22" s="20" t="s">
        <v>9</v>
      </c>
      <c r="E22" s="33">
        <v>0</v>
      </c>
      <c r="F22" s="34"/>
      <c r="G22" s="30"/>
      <c r="H22" s="28">
        <v>0</v>
      </c>
      <c r="I22" s="22"/>
      <c r="J22" s="28">
        <v>0</v>
      </c>
      <c r="K22" s="22"/>
      <c r="L22" s="26"/>
    </row>
    <row r="23" spans="1:12" x14ac:dyDescent="0.2">
      <c r="A23" s="32"/>
      <c r="E23" s="35" t="s">
        <v>34</v>
      </c>
      <c r="F23" s="49">
        <f>SUM(E18:E23)</f>
        <v>660</v>
      </c>
      <c r="G23" s="48"/>
      <c r="H23" s="37" t="s">
        <v>36</v>
      </c>
      <c r="I23" s="46">
        <f>SUM(H18:H23)</f>
        <v>810</v>
      </c>
      <c r="J23" s="37" t="s">
        <v>36</v>
      </c>
      <c r="K23" s="22">
        <f>SUM(J18:J23)</f>
        <v>426</v>
      </c>
      <c r="L23" s="26"/>
    </row>
    <row r="24" spans="1:12" x14ac:dyDescent="0.2">
      <c r="A24" s="32"/>
      <c r="E24" s="23"/>
      <c r="F24" s="34"/>
      <c r="G24" s="30"/>
      <c r="H24" s="26"/>
      <c r="I24" s="22"/>
      <c r="J24" s="26"/>
      <c r="K24" s="22"/>
      <c r="L24" s="26"/>
    </row>
    <row r="25" spans="1:12" x14ac:dyDescent="0.2">
      <c r="A25" s="32">
        <v>6310</v>
      </c>
      <c r="B25" s="20" t="s">
        <v>15</v>
      </c>
      <c r="E25" s="33">
        <v>100</v>
      </c>
      <c r="F25" s="34"/>
      <c r="G25" s="30"/>
      <c r="H25" s="28">
        <v>100</v>
      </c>
      <c r="I25" s="22"/>
      <c r="J25" s="28">
        <v>100</v>
      </c>
      <c r="K25" s="22"/>
      <c r="L25" s="26" t="s">
        <v>30</v>
      </c>
    </row>
    <row r="26" spans="1:12" x14ac:dyDescent="0.2">
      <c r="A26" s="32">
        <v>6320</v>
      </c>
      <c r="B26" s="20" t="s">
        <v>13</v>
      </c>
      <c r="E26" s="33">
        <v>200</v>
      </c>
      <c r="F26" s="34"/>
      <c r="G26" s="30"/>
      <c r="H26" s="28">
        <v>200</v>
      </c>
      <c r="I26" s="22"/>
      <c r="J26" s="28">
        <v>280</v>
      </c>
      <c r="K26" s="22"/>
      <c r="L26" s="26" t="s">
        <v>32</v>
      </c>
    </row>
    <row r="27" spans="1:12" x14ac:dyDescent="0.2">
      <c r="A27" s="32">
        <v>6330</v>
      </c>
      <c r="B27" s="20" t="s">
        <v>27</v>
      </c>
      <c r="E27" s="33">
        <v>75</v>
      </c>
      <c r="H27" s="40">
        <v>75</v>
      </c>
      <c r="J27" s="28">
        <v>73</v>
      </c>
      <c r="L27" s="26" t="s">
        <v>31</v>
      </c>
    </row>
    <row r="28" spans="1:12" x14ac:dyDescent="0.2">
      <c r="A28" s="32"/>
      <c r="E28" s="35" t="s">
        <v>34</v>
      </c>
      <c r="F28" s="34">
        <f>SUM(E25:E28)</f>
        <v>375</v>
      </c>
      <c r="G28" s="39"/>
      <c r="H28" s="37" t="s">
        <v>36</v>
      </c>
      <c r="I28" s="22">
        <f>SUM(H25:H28)</f>
        <v>375</v>
      </c>
      <c r="J28" s="37" t="s">
        <v>36</v>
      </c>
      <c r="K28" s="22">
        <f>SUM(J25:J28)</f>
        <v>453</v>
      </c>
      <c r="L28" s="26"/>
    </row>
    <row r="29" spans="1:12" x14ac:dyDescent="0.2">
      <c r="A29" s="32"/>
      <c r="E29" s="23"/>
      <c r="F29" s="34"/>
      <c r="G29" s="30"/>
      <c r="H29" s="26"/>
      <c r="I29" s="22"/>
      <c r="J29" s="26"/>
      <c r="K29" s="22"/>
      <c r="L29" s="26"/>
    </row>
    <row r="30" spans="1:12" x14ac:dyDescent="0.2">
      <c r="A30" s="32">
        <v>6400</v>
      </c>
      <c r="B30" s="20" t="s">
        <v>10</v>
      </c>
      <c r="E30" s="33"/>
      <c r="F30" s="34">
        <v>0</v>
      </c>
      <c r="G30" s="30"/>
      <c r="H30" s="28"/>
      <c r="I30" s="22">
        <v>0</v>
      </c>
      <c r="J30" s="28"/>
      <c r="K30" s="22">
        <v>0</v>
      </c>
      <c r="L30" s="26"/>
    </row>
    <row r="31" spans="1:12" x14ac:dyDescent="0.2">
      <c r="A31" s="32"/>
      <c r="E31" s="33"/>
      <c r="F31" s="51" t="s">
        <v>34</v>
      </c>
      <c r="G31" s="50"/>
      <c r="H31" s="28"/>
      <c r="I31" s="47" t="s">
        <v>36</v>
      </c>
      <c r="J31" s="28"/>
      <c r="K31" s="52" t="s">
        <v>37</v>
      </c>
      <c r="L31" s="26"/>
    </row>
    <row r="32" spans="1:12" x14ac:dyDescent="0.2">
      <c r="A32" s="32"/>
      <c r="B32" s="20" t="s">
        <v>12</v>
      </c>
      <c r="E32" s="33"/>
      <c r="F32" s="34">
        <f>SUM(F18:F31)</f>
        <v>1035</v>
      </c>
      <c r="G32" s="38"/>
      <c r="H32" s="28"/>
      <c r="I32" s="22">
        <f>SUM(I18:I31)</f>
        <v>1185</v>
      </c>
      <c r="J32" s="28"/>
      <c r="K32" s="22">
        <f>SUM(K18:K31)</f>
        <v>879</v>
      </c>
      <c r="L32" s="26"/>
    </row>
    <row r="33" spans="1:12" x14ac:dyDescent="0.2">
      <c r="A33" s="32"/>
      <c r="E33" s="33"/>
      <c r="F33" s="44" t="s">
        <v>35</v>
      </c>
      <c r="G33" s="30"/>
      <c r="H33" s="28"/>
      <c r="I33" s="45" t="s">
        <v>35</v>
      </c>
      <c r="J33" s="28"/>
      <c r="K33" s="45" t="s">
        <v>35</v>
      </c>
      <c r="L33" s="26"/>
    </row>
    <row r="34" spans="1:12" x14ac:dyDescent="0.2">
      <c r="A34" s="42" t="s">
        <v>38</v>
      </c>
      <c r="E34" s="33"/>
      <c r="F34" s="34">
        <f>F15-F32</f>
        <v>165</v>
      </c>
      <c r="G34" s="43"/>
      <c r="H34" s="28"/>
      <c r="I34" s="22">
        <f>I15-I32</f>
        <v>15</v>
      </c>
      <c r="J34" s="28"/>
      <c r="K34" s="22">
        <f>K15-K32</f>
        <v>527</v>
      </c>
      <c r="L34" s="26"/>
    </row>
    <row r="36" spans="1:12" x14ac:dyDescent="0.2">
      <c r="A36" s="32"/>
      <c r="J36" s="22"/>
      <c r="K36" s="22"/>
    </row>
    <row r="37" spans="1:12" x14ac:dyDescent="0.2">
      <c r="J37" s="22"/>
      <c r="K37" s="22"/>
    </row>
    <row r="38" spans="1:12" x14ac:dyDescent="0.2">
      <c r="A38" s="20" t="s">
        <v>39</v>
      </c>
      <c r="J38" s="22"/>
      <c r="K38" s="22"/>
    </row>
    <row r="42" spans="1:12" x14ac:dyDescent="0.2">
      <c r="J42" s="22"/>
      <c r="K42" s="22"/>
    </row>
    <row r="43" spans="1:12" x14ac:dyDescent="0.2">
      <c r="J43" s="41"/>
      <c r="K43" s="22"/>
    </row>
    <row r="50" spans="10:11" x14ac:dyDescent="0.2">
      <c r="J50" s="22"/>
      <c r="K50" s="22"/>
    </row>
  </sheetData>
  <phoneticPr fontId="1" type="noConversion"/>
  <pageMargins left="0.94685039400000004" right="0.25" top="0.25" bottom="0.25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2e kw</vt:lpstr>
      <vt:lpstr>3e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Guus</dc:creator>
  <cp:lastModifiedBy>Microsoft Office User</cp:lastModifiedBy>
  <cp:lastPrinted>2020-04-13T14:16:42Z</cp:lastPrinted>
  <dcterms:created xsi:type="dcterms:W3CDTF">2017-03-28T21:28:51Z</dcterms:created>
  <dcterms:modified xsi:type="dcterms:W3CDTF">2020-04-13T14:21:37Z</dcterms:modified>
</cp:coreProperties>
</file>